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45" windowWidth="11460" windowHeight="5835"/>
  </bookViews>
  <sheets>
    <sheet name="Результати" sheetId="1" r:id="rId1"/>
  </sheets>
  <definedNames>
    <definedName name="_xlnm._FilterDatabase" localSheetId="0" hidden="1">Результати!$A$2:$K$61</definedName>
  </definedName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</calcChain>
</file>

<file path=xl/sharedStrings.xml><?xml version="1.0" encoding="utf-8"?>
<sst xmlns="http://schemas.openxmlformats.org/spreadsheetml/2006/main" count="176" uniqueCount="84">
  <si>
    <t>Учасник</t>
  </si>
  <si>
    <t>Клас</t>
  </si>
  <si>
    <t>Місце навчання</t>
  </si>
  <si>
    <t>Сума</t>
  </si>
  <si>
    <t>Зайчук Ілля Костянтинович</t>
  </si>
  <si>
    <t>Язенок Михайло Сергійович</t>
  </si>
  <si>
    <t>Варнов Олег Олександрович</t>
  </si>
  <si>
    <t>Черниш Дмитро Валентинович</t>
  </si>
  <si>
    <t>Шелест Ілля Ігорович</t>
  </si>
  <si>
    <t>Кошовий Богдан Федорович</t>
  </si>
  <si>
    <t>Франчук Іван Олегович</t>
  </si>
  <si>
    <t>Гунько Олександр Сергійович</t>
  </si>
  <si>
    <t>Скляренко Ігор Анатолійович</t>
  </si>
  <si>
    <t>Тарканій Анастасія Олегівна</t>
  </si>
  <si>
    <t>Аксьоненко Ілля Олегович</t>
  </si>
  <si>
    <t>Федотов Максим Борисович</t>
  </si>
  <si>
    <t>III</t>
  </si>
  <si>
    <t>I</t>
  </si>
  <si>
    <t>II</t>
  </si>
  <si>
    <t>+</t>
  </si>
  <si>
    <t>Місце</t>
  </si>
  <si>
    <t>№</t>
  </si>
  <si>
    <t>Спеціалізована школа № 52</t>
  </si>
  <si>
    <t>Сороколіт Ігор Олегович</t>
  </si>
  <si>
    <t>Літвін Євгеній Михайлович</t>
  </si>
  <si>
    <t>Технічний ліцей</t>
  </si>
  <si>
    <t>Політехнічний ліцей</t>
  </si>
  <si>
    <t>Гімназія № 178</t>
  </si>
  <si>
    <t>Ліцей «Престиж»</t>
  </si>
  <si>
    <t>Спеціалізована школа № 71</t>
  </si>
  <si>
    <t>Міська олімпіада</t>
  </si>
  <si>
    <t>Результати олімпіади з інформатики Солом’янського району, 2015/16 н. р.</t>
  </si>
  <si>
    <t>Таранов Ярослав Андрійович</t>
  </si>
  <si>
    <t>Іщук Дарина Олександрівна</t>
  </si>
  <si>
    <t>Гриценко Павло Олегович</t>
  </si>
  <si>
    <t>Томашевський Андрій Володимирович</t>
  </si>
  <si>
    <t>Іванов Даниїл Сергійович</t>
  </si>
  <si>
    <t>Камінецький Ілля Олегович</t>
  </si>
  <si>
    <t>Войцеховський Андрій Валерійович</t>
  </si>
  <si>
    <t>Мединський Микола Сергійович</t>
  </si>
  <si>
    <t>Хархаліс Марко Андрійович</t>
  </si>
  <si>
    <t>Гріценко Анастасія Владиславівна</t>
  </si>
  <si>
    <t>Кирнос Анна Сергіївна</t>
  </si>
  <si>
    <t>Степовий Максим Вікторович</t>
  </si>
  <si>
    <t>Шекера Ольга Олександрівна</t>
  </si>
  <si>
    <t>Житарь Роман Віталійович</t>
  </si>
  <si>
    <t>Лозовий Олексій Володимирович</t>
  </si>
  <si>
    <t>Совайло Кирило Анатолійович</t>
  </si>
  <si>
    <t>Коломієць Микола Володимирович</t>
  </si>
  <si>
    <t>Орган Богдан Сергійович</t>
  </si>
  <si>
    <t>Смичков Олексій Олегович</t>
  </si>
  <si>
    <t>Мажар Богдан Леонідович</t>
  </si>
  <si>
    <t>Манжуленко Інга Ігорівна</t>
  </si>
  <si>
    <t>Санжаровський Анатолій Ігорович</t>
  </si>
  <si>
    <t>Тафтай Анастасія Олексіївна</t>
  </si>
  <si>
    <t>Надобко Дмитро Валерійович</t>
  </si>
  <si>
    <t>Шатило Анатолій Ігорович</t>
  </si>
  <si>
    <t>Правосуд Руслан Олександрович</t>
  </si>
  <si>
    <t>Разінкін Михайло Віталійович</t>
  </si>
  <si>
    <t>Тирусь Вікторія Богданівна</t>
  </si>
  <si>
    <t>Корешков Михайло Олександрович</t>
  </si>
  <si>
    <t>Волобуєв Нікіта Олександрович</t>
  </si>
  <si>
    <t>Киричков Дмитро Ярославович</t>
  </si>
  <si>
    <t>Кадацька Олександра Олексіївна</t>
  </si>
  <si>
    <t>Пискун Валерій Олександрович</t>
  </si>
  <si>
    <t>Гречка Артем Віталійович</t>
  </si>
  <si>
    <t>Чілочі Данііл Владиславович</t>
  </si>
  <si>
    <t>Стукін Віталій Станіславович</t>
  </si>
  <si>
    <t>Власюк Андрій Володимирович</t>
  </si>
  <si>
    <t>Ремез Сергій Олександрович</t>
  </si>
  <si>
    <t>Якименко Андрій Олегович</t>
  </si>
  <si>
    <t>Березовський Владислав Андрійович</t>
  </si>
  <si>
    <t>Большаков Андрій Вадимович</t>
  </si>
  <si>
    <t>Золотарьова Марина Олегівна</t>
  </si>
  <si>
    <t>Бившева Анастасія Михайлівна</t>
  </si>
  <si>
    <t>Карауш Марк Максимович</t>
  </si>
  <si>
    <t>Шевченко Дар’я Валеріївна</t>
  </si>
  <si>
    <t>Школа № 54</t>
  </si>
  <si>
    <t>Спеціалізована школа № 149</t>
  </si>
  <si>
    <t>Школа № 74</t>
  </si>
  <si>
    <t>similar</t>
  </si>
  <si>
    <t>island</t>
  </si>
  <si>
    <t>progress</t>
  </si>
  <si>
    <t>journey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</si>
</sst>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b/>
      <sz val="11"/>
      <color theme="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right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6" fillId="0" borderId="10" xfId="0" applyFont="1" applyBorder="1" applyAlignment="1">
      <alignment horizontal="right" vertical="center"/>
    </xf>
    <xf numFmtId="0" fontId="0" fillId="0" borderId="10" xfId="0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center" vertical="center"/>
    </xf>
    <xf numFmtId="0" fontId="19" fillId="0" borderId="10" xfId="0" applyFont="1" applyBorder="1" applyAlignment="1">
      <alignment horizontal="right" vertical="center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Добре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Середній" xfId="8" builtinId="28" customBuiltin="1"/>
    <cellStyle name="Текст попередження" xfId="14" builtinId="11" customBuiltin="1"/>
    <cellStyle name="Текст пояснення" xfId="16" builtinId="53" customBuiltin="1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</dxfs>
  <tableStyles count="1" defaultTableStyle="TableStyleMedium2" defaultPivotStyle="PivotStyleLight16">
    <tableStyle name="Стиль таблиці 1" pivot="0" count="1">
      <tableStyleElement type="firstRowStripe" dxfId="1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я1" displayName="Таблиця1" ref="A2:K61" totalsRowShown="0" headerRowDxfId="14" dataDxfId="12" headerRowBorderDxfId="13" tableBorderDxfId="11">
  <tableColumns count="11">
    <tableColumn id="1" name="№" dataDxfId="10"/>
    <tableColumn id="2" name="Учасник" dataDxfId="9"/>
    <tableColumn id="3" name="Клас" dataDxfId="8"/>
    <tableColumn id="4" name="Місце навчання" dataDxfId="7"/>
    <tableColumn id="5" name="similar" dataDxfId="6"/>
    <tableColumn id="6" name="island" dataDxfId="5"/>
    <tableColumn id="7" name="progress" dataDxfId="4"/>
    <tableColumn id="8" name="journey" dataDxfId="3"/>
    <tableColumn id="9" name="Сума" dataDxfId="0">
      <calculatedColumnFormula>SUM(Таблиця1[[#This Row],[similar]:[journey]])</calculatedColumnFormula>
    </tableColumn>
    <tableColumn id="10" name="Місце" dataDxfId="2"/>
    <tableColumn id="11" name="Міська олімпіада" dataDxfId="1"/>
  </tableColumns>
  <tableStyleInfo name="Стиль таблиці 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workbookViewId="0">
      <selection sqref="A1:K1"/>
    </sheetView>
  </sheetViews>
  <sheetFormatPr defaultRowHeight="15" x14ac:dyDescent="0.25"/>
  <cols>
    <col min="1" max="1" width="3.7109375" style="8" customWidth="1"/>
    <col min="2" max="2" width="37.42578125" style="10" bestFit="1" customWidth="1"/>
    <col min="3" max="3" width="6.85546875" style="1" customWidth="1"/>
    <col min="4" max="4" width="27.85546875" style="10" bestFit="1" customWidth="1"/>
    <col min="5" max="8" width="9.28515625" style="1" customWidth="1"/>
    <col min="9" max="9" width="7.7109375" style="11" customWidth="1"/>
    <col min="10" max="10" width="8.140625" style="1" customWidth="1"/>
    <col min="11" max="11" width="11.140625" style="1" customWidth="1"/>
  </cols>
  <sheetData>
    <row r="1" spans="1:11" ht="40.15" customHeight="1" x14ac:dyDescent="0.25">
      <c r="A1" s="20" t="s">
        <v>31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4" customFormat="1" ht="31.9" customHeight="1" x14ac:dyDescent="0.25">
      <c r="A2" s="12" t="s">
        <v>21</v>
      </c>
      <c r="B2" s="12" t="s">
        <v>0</v>
      </c>
      <c r="C2" s="12" t="s">
        <v>1</v>
      </c>
      <c r="D2" s="12" t="s">
        <v>2</v>
      </c>
      <c r="E2" s="12" t="s">
        <v>80</v>
      </c>
      <c r="F2" s="12" t="s">
        <v>81</v>
      </c>
      <c r="G2" s="12" t="s">
        <v>82</v>
      </c>
      <c r="H2" s="12" t="s">
        <v>83</v>
      </c>
      <c r="I2" s="12" t="s">
        <v>3</v>
      </c>
      <c r="J2" s="12" t="s">
        <v>20</v>
      </c>
      <c r="K2" s="13" t="s">
        <v>30</v>
      </c>
    </row>
    <row r="3" spans="1:11" s="5" customFormat="1" ht="16.149999999999999" customHeight="1" x14ac:dyDescent="0.25">
      <c r="A3" s="6">
        <v>1</v>
      </c>
      <c r="B3" s="9" t="s">
        <v>10</v>
      </c>
      <c r="C3" s="3">
        <v>11</v>
      </c>
      <c r="D3" s="9" t="s">
        <v>27</v>
      </c>
      <c r="E3" s="3">
        <v>70</v>
      </c>
      <c r="F3" s="3">
        <v>50</v>
      </c>
      <c r="G3" s="3">
        <v>90</v>
      </c>
      <c r="H3" s="3">
        <v>0</v>
      </c>
      <c r="I3" s="2">
        <f>SUM(Таблиця1[[#This Row],[similar]:[journey]])</f>
        <v>210</v>
      </c>
      <c r="J3" s="3" t="s">
        <v>17</v>
      </c>
      <c r="K3" s="3" t="s">
        <v>19</v>
      </c>
    </row>
    <row r="4" spans="1:11" s="5" customFormat="1" ht="16.149999999999999" customHeight="1" x14ac:dyDescent="0.25">
      <c r="A4" s="6">
        <v>2</v>
      </c>
      <c r="B4" s="9" t="s">
        <v>4</v>
      </c>
      <c r="C4" s="3">
        <v>11</v>
      </c>
      <c r="D4" s="9" t="s">
        <v>27</v>
      </c>
      <c r="E4" s="3">
        <v>100</v>
      </c>
      <c r="F4" s="3">
        <v>100</v>
      </c>
      <c r="G4" s="3">
        <v>0</v>
      </c>
      <c r="H4" s="3">
        <v>0</v>
      </c>
      <c r="I4" s="2">
        <f>SUM(Таблиця1[[#This Row],[similar]:[journey]])</f>
        <v>200</v>
      </c>
      <c r="J4" s="3" t="s">
        <v>17</v>
      </c>
      <c r="K4" s="3" t="s">
        <v>19</v>
      </c>
    </row>
    <row r="5" spans="1:11" s="5" customFormat="1" ht="16.149999999999999" customHeight="1" x14ac:dyDescent="0.25">
      <c r="A5" s="6">
        <v>3</v>
      </c>
      <c r="B5" s="9" t="s">
        <v>32</v>
      </c>
      <c r="C5" s="3">
        <v>11</v>
      </c>
      <c r="D5" s="9" t="s">
        <v>25</v>
      </c>
      <c r="E5" s="3">
        <v>100</v>
      </c>
      <c r="F5" s="3">
        <v>50</v>
      </c>
      <c r="G5" s="3">
        <v>50</v>
      </c>
      <c r="H5" s="3">
        <v>0</v>
      </c>
      <c r="I5" s="2">
        <f>SUM(Таблиця1[[#This Row],[similar]:[journey]])</f>
        <v>200</v>
      </c>
      <c r="J5" s="3" t="s">
        <v>17</v>
      </c>
      <c r="K5" s="3" t="s">
        <v>19</v>
      </c>
    </row>
    <row r="6" spans="1:11" s="5" customFormat="1" ht="16.149999999999999" customHeight="1" x14ac:dyDescent="0.25">
      <c r="A6" s="6">
        <v>4</v>
      </c>
      <c r="B6" s="9" t="s">
        <v>14</v>
      </c>
      <c r="C6" s="3">
        <v>11</v>
      </c>
      <c r="D6" s="9" t="s">
        <v>26</v>
      </c>
      <c r="E6" s="3">
        <v>100</v>
      </c>
      <c r="F6" s="3">
        <v>50</v>
      </c>
      <c r="G6" s="3">
        <v>0</v>
      </c>
      <c r="H6" s="3">
        <v>20</v>
      </c>
      <c r="I6" s="2">
        <f>SUM(Таблиця1[[#This Row],[similar]:[journey]])</f>
        <v>170</v>
      </c>
      <c r="J6" s="3" t="s">
        <v>18</v>
      </c>
      <c r="K6" s="3" t="s">
        <v>19</v>
      </c>
    </row>
    <row r="7" spans="1:11" s="5" customFormat="1" ht="16.149999999999999" customHeight="1" x14ac:dyDescent="0.25">
      <c r="A7" s="6">
        <v>5</v>
      </c>
      <c r="B7" s="9" t="s">
        <v>33</v>
      </c>
      <c r="C7" s="3">
        <v>11</v>
      </c>
      <c r="D7" s="9" t="s">
        <v>27</v>
      </c>
      <c r="E7" s="3">
        <v>100</v>
      </c>
      <c r="F7" s="3">
        <v>50</v>
      </c>
      <c r="G7" s="3">
        <v>0</v>
      </c>
      <c r="H7" s="3">
        <v>0</v>
      </c>
      <c r="I7" s="2">
        <f>SUM(Таблиця1[[#This Row],[similar]:[journey]])</f>
        <v>150</v>
      </c>
      <c r="J7" s="3" t="s">
        <v>18</v>
      </c>
      <c r="K7" s="3" t="s">
        <v>19</v>
      </c>
    </row>
    <row r="8" spans="1:11" s="5" customFormat="1" ht="16.149999999999999" customHeight="1" x14ac:dyDescent="0.25">
      <c r="A8" s="6">
        <v>6</v>
      </c>
      <c r="B8" s="9" t="s">
        <v>11</v>
      </c>
      <c r="C8" s="3">
        <v>11</v>
      </c>
      <c r="D8" s="9" t="s">
        <v>27</v>
      </c>
      <c r="E8" s="3">
        <v>50</v>
      </c>
      <c r="F8" s="3">
        <v>40</v>
      </c>
      <c r="G8" s="3">
        <v>10</v>
      </c>
      <c r="H8" s="3">
        <v>20</v>
      </c>
      <c r="I8" s="2">
        <f>SUM(Таблиця1[[#This Row],[similar]:[journey]])</f>
        <v>120</v>
      </c>
      <c r="J8" s="3" t="s">
        <v>16</v>
      </c>
      <c r="K8" s="3" t="s">
        <v>19</v>
      </c>
    </row>
    <row r="9" spans="1:11" s="5" customFormat="1" ht="16.149999999999999" customHeight="1" x14ac:dyDescent="0.25">
      <c r="A9" s="6">
        <v>7</v>
      </c>
      <c r="B9" s="9" t="s">
        <v>34</v>
      </c>
      <c r="C9" s="3">
        <v>11</v>
      </c>
      <c r="D9" s="9" t="s">
        <v>26</v>
      </c>
      <c r="E9" s="3">
        <v>100</v>
      </c>
      <c r="F9" s="3">
        <v>0</v>
      </c>
      <c r="G9" s="3">
        <v>0</v>
      </c>
      <c r="H9" s="3">
        <v>0</v>
      </c>
      <c r="I9" s="2">
        <f>SUM(Таблиця1[[#This Row],[similar]:[journey]])</f>
        <v>100</v>
      </c>
      <c r="J9" s="3" t="s">
        <v>16</v>
      </c>
      <c r="K9" s="3"/>
    </row>
    <row r="10" spans="1:11" s="5" customFormat="1" ht="16.149999999999999" customHeight="1" x14ac:dyDescent="0.25">
      <c r="A10" s="6">
        <v>8</v>
      </c>
      <c r="B10" s="9" t="s">
        <v>35</v>
      </c>
      <c r="C10" s="3">
        <v>11</v>
      </c>
      <c r="D10" s="9" t="s">
        <v>22</v>
      </c>
      <c r="E10" s="3">
        <v>100</v>
      </c>
      <c r="F10" s="3">
        <v>0</v>
      </c>
      <c r="G10" s="3">
        <v>0</v>
      </c>
      <c r="H10" s="3">
        <v>0</v>
      </c>
      <c r="I10" s="2">
        <f>SUM(Таблиця1[[#This Row],[similar]:[journey]])</f>
        <v>100</v>
      </c>
      <c r="J10" s="3" t="s">
        <v>16</v>
      </c>
      <c r="K10" s="3"/>
    </row>
    <row r="11" spans="1:11" s="5" customFormat="1" ht="16.149999999999999" customHeight="1" x14ac:dyDescent="0.25">
      <c r="A11" s="6">
        <v>9</v>
      </c>
      <c r="B11" s="9" t="s">
        <v>8</v>
      </c>
      <c r="C11" s="3">
        <v>11</v>
      </c>
      <c r="D11" s="9" t="s">
        <v>26</v>
      </c>
      <c r="E11" s="3">
        <v>100</v>
      </c>
      <c r="F11" s="3">
        <v>0</v>
      </c>
      <c r="G11" s="3">
        <v>0</v>
      </c>
      <c r="H11" s="3">
        <v>0</v>
      </c>
      <c r="I11" s="2">
        <f>SUM(Таблиця1[[#This Row],[similar]:[journey]])</f>
        <v>100</v>
      </c>
      <c r="J11" s="3" t="s">
        <v>16</v>
      </c>
      <c r="K11" s="3"/>
    </row>
    <row r="12" spans="1:11" s="5" customFormat="1" ht="16.149999999999999" customHeight="1" x14ac:dyDescent="0.25">
      <c r="A12" s="6">
        <v>10</v>
      </c>
      <c r="B12" s="9" t="s">
        <v>23</v>
      </c>
      <c r="C12" s="3">
        <v>11</v>
      </c>
      <c r="D12" s="9" t="s">
        <v>22</v>
      </c>
      <c r="E12" s="3">
        <v>90</v>
      </c>
      <c r="F12" s="3">
        <v>0</v>
      </c>
      <c r="G12" s="3">
        <v>0</v>
      </c>
      <c r="H12" s="3">
        <v>0</v>
      </c>
      <c r="I12" s="2">
        <f>SUM(Таблиця1[[#This Row],[similar]:[journey]])</f>
        <v>90</v>
      </c>
      <c r="J12" s="3" t="s">
        <v>16</v>
      </c>
      <c r="K12" s="3"/>
    </row>
    <row r="13" spans="1:11" s="5" customFormat="1" ht="16.149999999999999" customHeight="1" x14ac:dyDescent="0.25">
      <c r="A13" s="6">
        <v>11</v>
      </c>
      <c r="B13" s="9" t="s">
        <v>74</v>
      </c>
      <c r="C13" s="3">
        <v>11</v>
      </c>
      <c r="D13" s="9" t="s">
        <v>27</v>
      </c>
      <c r="E13" s="3">
        <v>70</v>
      </c>
      <c r="F13" s="3">
        <v>0</v>
      </c>
      <c r="G13" s="3">
        <v>0</v>
      </c>
      <c r="H13" s="3">
        <v>0</v>
      </c>
      <c r="I13" s="2">
        <f>SUM(Таблиця1[[#This Row],[similar]:[journey]])</f>
        <v>70</v>
      </c>
      <c r="J13" s="3"/>
      <c r="K13" s="3"/>
    </row>
    <row r="14" spans="1:11" s="5" customFormat="1" ht="16.149999999999999" customHeight="1" x14ac:dyDescent="0.25">
      <c r="A14" s="6">
        <v>12</v>
      </c>
      <c r="B14" s="9" t="s">
        <v>6</v>
      </c>
      <c r="C14" s="3">
        <v>11</v>
      </c>
      <c r="D14" s="9" t="s">
        <v>22</v>
      </c>
      <c r="E14" s="3">
        <v>40</v>
      </c>
      <c r="F14" s="3">
        <v>0</v>
      </c>
      <c r="G14" s="3">
        <v>10</v>
      </c>
      <c r="H14" s="3">
        <v>20</v>
      </c>
      <c r="I14" s="2">
        <f>SUM(Таблиця1[[#This Row],[similar]:[journey]])</f>
        <v>70</v>
      </c>
      <c r="J14" s="3"/>
      <c r="K14" s="3"/>
    </row>
    <row r="15" spans="1:11" s="5" customFormat="1" ht="16.149999999999999" customHeight="1" x14ac:dyDescent="0.25">
      <c r="A15" s="6">
        <v>13</v>
      </c>
      <c r="B15" s="9" t="s">
        <v>5</v>
      </c>
      <c r="C15" s="3">
        <v>11</v>
      </c>
      <c r="D15" s="9" t="s">
        <v>25</v>
      </c>
      <c r="E15" s="3">
        <v>20</v>
      </c>
      <c r="F15" s="3">
        <v>50</v>
      </c>
      <c r="G15" s="3">
        <v>0</v>
      </c>
      <c r="H15" s="3">
        <v>0</v>
      </c>
      <c r="I15" s="2">
        <f>SUM(Таблиця1[[#This Row],[similar]:[journey]])</f>
        <v>70</v>
      </c>
      <c r="J15" s="3"/>
      <c r="K15" s="3"/>
    </row>
    <row r="16" spans="1:11" s="5" customFormat="1" ht="16.149999999999999" customHeight="1" x14ac:dyDescent="0.25">
      <c r="A16" s="6">
        <v>14</v>
      </c>
      <c r="B16" s="9" t="s">
        <v>36</v>
      </c>
      <c r="C16" s="3">
        <v>11</v>
      </c>
      <c r="D16" s="9" t="s">
        <v>26</v>
      </c>
      <c r="E16" s="3">
        <v>60</v>
      </c>
      <c r="F16" s="3">
        <v>0</v>
      </c>
      <c r="G16" s="3">
        <v>0</v>
      </c>
      <c r="H16" s="3">
        <v>0</v>
      </c>
      <c r="I16" s="2">
        <f>SUM(Таблиця1[[#This Row],[similar]:[journey]])</f>
        <v>60</v>
      </c>
      <c r="J16" s="3"/>
      <c r="K16" s="3"/>
    </row>
    <row r="17" spans="1:11" s="5" customFormat="1" ht="16.149999999999999" customHeight="1" x14ac:dyDescent="0.25">
      <c r="A17" s="6">
        <v>15</v>
      </c>
      <c r="B17" s="9" t="s">
        <v>37</v>
      </c>
      <c r="C17" s="3">
        <v>11</v>
      </c>
      <c r="D17" s="9" t="s">
        <v>27</v>
      </c>
      <c r="E17" s="3">
        <v>60</v>
      </c>
      <c r="F17" s="3">
        <v>0</v>
      </c>
      <c r="G17" s="3">
        <v>0</v>
      </c>
      <c r="H17" s="3">
        <v>0</v>
      </c>
      <c r="I17" s="2">
        <f>SUM(Таблиця1[[#This Row],[similar]:[journey]])</f>
        <v>60</v>
      </c>
      <c r="J17" s="3"/>
      <c r="K17" s="3"/>
    </row>
    <row r="18" spans="1:11" s="5" customFormat="1" ht="16.149999999999999" customHeight="1" x14ac:dyDescent="0.25">
      <c r="A18" s="6">
        <v>16</v>
      </c>
      <c r="B18" s="9" t="s">
        <v>38</v>
      </c>
      <c r="C18" s="3">
        <v>11</v>
      </c>
      <c r="D18" s="9" t="s">
        <v>26</v>
      </c>
      <c r="E18" s="3">
        <v>50</v>
      </c>
      <c r="F18" s="3">
        <v>0</v>
      </c>
      <c r="G18" s="3">
        <v>0</v>
      </c>
      <c r="H18" s="3">
        <v>0</v>
      </c>
      <c r="I18" s="19">
        <f>SUM(Таблиця1[[#This Row],[similar]:[journey]])</f>
        <v>50</v>
      </c>
      <c r="J18" s="3"/>
      <c r="K18" s="3"/>
    </row>
    <row r="19" spans="1:11" s="5" customFormat="1" ht="16.149999999999999" customHeight="1" x14ac:dyDescent="0.25">
      <c r="A19" s="6">
        <v>17</v>
      </c>
      <c r="B19" s="9" t="s">
        <v>39</v>
      </c>
      <c r="C19" s="3">
        <v>11</v>
      </c>
      <c r="D19" s="9" t="s">
        <v>25</v>
      </c>
      <c r="E19" s="3">
        <v>50</v>
      </c>
      <c r="F19" s="3">
        <v>0</v>
      </c>
      <c r="G19" s="3">
        <v>0</v>
      </c>
      <c r="H19" s="3">
        <v>0</v>
      </c>
      <c r="I19" s="2">
        <f>SUM(Таблиця1[[#This Row],[similar]:[journey]])</f>
        <v>50</v>
      </c>
      <c r="J19" s="3"/>
      <c r="K19" s="3"/>
    </row>
    <row r="20" spans="1:11" s="5" customFormat="1" ht="16.149999999999999" customHeight="1" x14ac:dyDescent="0.25">
      <c r="A20" s="6">
        <v>18</v>
      </c>
      <c r="B20" s="9" t="s">
        <v>12</v>
      </c>
      <c r="C20" s="3">
        <v>11</v>
      </c>
      <c r="D20" s="9" t="s">
        <v>22</v>
      </c>
      <c r="E20" s="3">
        <v>40</v>
      </c>
      <c r="F20" s="3">
        <v>0</v>
      </c>
      <c r="G20" s="3">
        <v>0</v>
      </c>
      <c r="H20" s="3">
        <v>10</v>
      </c>
      <c r="I20" s="2">
        <f>SUM(Таблиця1[[#This Row],[similar]:[journey]])</f>
        <v>50</v>
      </c>
      <c r="J20" s="3"/>
      <c r="K20" s="3"/>
    </row>
    <row r="21" spans="1:11" s="5" customFormat="1" ht="16.149999999999999" customHeight="1" x14ac:dyDescent="0.25">
      <c r="A21" s="6">
        <v>19</v>
      </c>
      <c r="B21" s="9" t="s">
        <v>40</v>
      </c>
      <c r="C21" s="3">
        <v>11</v>
      </c>
      <c r="D21" s="9" t="s">
        <v>25</v>
      </c>
      <c r="E21" s="3">
        <v>40</v>
      </c>
      <c r="F21" s="3">
        <v>0</v>
      </c>
      <c r="G21" s="3">
        <v>0</v>
      </c>
      <c r="H21" s="3">
        <v>0</v>
      </c>
      <c r="I21" s="2">
        <f>SUM(Таблиця1[[#This Row],[similar]:[journey]])</f>
        <v>40</v>
      </c>
      <c r="J21" s="3"/>
      <c r="K21" s="3"/>
    </row>
    <row r="22" spans="1:11" s="5" customFormat="1" ht="16.149999999999999" customHeight="1" x14ac:dyDescent="0.25">
      <c r="A22" s="6">
        <v>20</v>
      </c>
      <c r="B22" s="9" t="s">
        <v>41</v>
      </c>
      <c r="C22" s="3">
        <v>11</v>
      </c>
      <c r="D22" s="9" t="s">
        <v>77</v>
      </c>
      <c r="E22" s="3">
        <v>0</v>
      </c>
      <c r="F22" s="3">
        <v>0</v>
      </c>
      <c r="G22" s="3">
        <v>0</v>
      </c>
      <c r="H22" s="3">
        <v>0</v>
      </c>
      <c r="I22" s="2">
        <f>SUM(Таблиця1[[#This Row],[similar]:[journey]])</f>
        <v>0</v>
      </c>
      <c r="J22" s="3"/>
      <c r="K22" s="3"/>
    </row>
    <row r="23" spans="1:11" s="5" customFormat="1" ht="16.149999999999999" customHeight="1" x14ac:dyDescent="0.25">
      <c r="A23" s="6">
        <v>21</v>
      </c>
      <c r="B23" s="9" t="s">
        <v>42</v>
      </c>
      <c r="C23" s="3">
        <v>11</v>
      </c>
      <c r="D23" s="9" t="s">
        <v>78</v>
      </c>
      <c r="E23" s="3">
        <v>0</v>
      </c>
      <c r="F23" s="3">
        <v>0</v>
      </c>
      <c r="G23" s="3">
        <v>0</v>
      </c>
      <c r="H23" s="3">
        <v>0</v>
      </c>
      <c r="I23" s="2">
        <f>SUM(Таблиця1[[#This Row],[similar]:[journey]])</f>
        <v>0</v>
      </c>
      <c r="J23" s="3"/>
      <c r="K23" s="3"/>
    </row>
    <row r="24" spans="1:11" s="5" customFormat="1" ht="16.149999999999999" customHeight="1" x14ac:dyDescent="0.25">
      <c r="A24" s="6">
        <v>22</v>
      </c>
      <c r="B24" s="9" t="s">
        <v>43</v>
      </c>
      <c r="C24" s="3">
        <v>11</v>
      </c>
      <c r="D24" s="9" t="s">
        <v>79</v>
      </c>
      <c r="E24" s="3">
        <v>0</v>
      </c>
      <c r="F24" s="3">
        <v>0</v>
      </c>
      <c r="G24" s="3">
        <v>0</v>
      </c>
      <c r="H24" s="3">
        <v>0</v>
      </c>
      <c r="I24" s="2">
        <f>SUM(Таблиця1[[#This Row],[similar]:[journey]])</f>
        <v>0</v>
      </c>
      <c r="J24" s="3"/>
      <c r="K24" s="3"/>
    </row>
    <row r="25" spans="1:11" s="5" customFormat="1" ht="16.149999999999999" customHeight="1" x14ac:dyDescent="0.25">
      <c r="A25" s="14">
        <v>23</v>
      </c>
      <c r="B25" s="15" t="s">
        <v>44</v>
      </c>
      <c r="C25" s="16">
        <v>11</v>
      </c>
      <c r="D25" s="15" t="s">
        <v>78</v>
      </c>
      <c r="E25" s="16">
        <v>0</v>
      </c>
      <c r="F25" s="16">
        <v>0</v>
      </c>
      <c r="G25" s="16">
        <v>0</v>
      </c>
      <c r="H25" s="16">
        <v>0</v>
      </c>
      <c r="I25" s="17">
        <f>SUM(Таблиця1[[#This Row],[similar]:[journey]])</f>
        <v>0</v>
      </c>
      <c r="J25" s="16"/>
      <c r="K25" s="16"/>
    </row>
    <row r="26" spans="1:11" s="5" customFormat="1" ht="16.149999999999999" customHeight="1" x14ac:dyDescent="0.25">
      <c r="A26" s="7">
        <v>1</v>
      </c>
      <c r="B26" s="9" t="s">
        <v>45</v>
      </c>
      <c r="C26" s="3">
        <v>10</v>
      </c>
      <c r="D26" s="9" t="s">
        <v>26</v>
      </c>
      <c r="E26" s="3">
        <v>100</v>
      </c>
      <c r="F26" s="3">
        <v>50</v>
      </c>
      <c r="G26" s="3">
        <v>80</v>
      </c>
      <c r="H26" s="3">
        <v>80</v>
      </c>
      <c r="I26" s="2">
        <f>SUM(Таблиця1[[#This Row],[similar]:[journey]])</f>
        <v>310</v>
      </c>
      <c r="J26" s="3" t="s">
        <v>17</v>
      </c>
      <c r="K26" s="3" t="s">
        <v>19</v>
      </c>
    </row>
    <row r="27" spans="1:11" s="5" customFormat="1" ht="16.149999999999999" customHeight="1" x14ac:dyDescent="0.25">
      <c r="A27" s="7">
        <v>2</v>
      </c>
      <c r="B27" s="9" t="s">
        <v>46</v>
      </c>
      <c r="C27" s="3">
        <v>10</v>
      </c>
      <c r="D27" s="9" t="s">
        <v>25</v>
      </c>
      <c r="E27" s="3">
        <v>90</v>
      </c>
      <c r="F27" s="3">
        <v>50</v>
      </c>
      <c r="G27" s="3">
        <v>0</v>
      </c>
      <c r="H27" s="3">
        <v>10</v>
      </c>
      <c r="I27" s="2">
        <f>SUM(Таблиця1[[#This Row],[similar]:[journey]])</f>
        <v>150</v>
      </c>
      <c r="J27" s="3" t="s">
        <v>18</v>
      </c>
      <c r="K27" s="3" t="s">
        <v>19</v>
      </c>
    </row>
    <row r="28" spans="1:11" s="5" customFormat="1" ht="16.149999999999999" customHeight="1" x14ac:dyDescent="0.25">
      <c r="A28" s="7">
        <v>3</v>
      </c>
      <c r="B28" s="9" t="s">
        <v>47</v>
      </c>
      <c r="C28" s="3">
        <v>10</v>
      </c>
      <c r="D28" s="9" t="s">
        <v>25</v>
      </c>
      <c r="E28" s="3">
        <v>100</v>
      </c>
      <c r="F28" s="3">
        <v>40</v>
      </c>
      <c r="G28" s="3">
        <v>0</v>
      </c>
      <c r="H28" s="3">
        <v>0</v>
      </c>
      <c r="I28" s="2">
        <f>SUM(Таблиця1[[#This Row],[similar]:[journey]])</f>
        <v>140</v>
      </c>
      <c r="J28" s="3" t="s">
        <v>18</v>
      </c>
      <c r="K28" s="3" t="s">
        <v>19</v>
      </c>
    </row>
    <row r="29" spans="1:11" s="5" customFormat="1" ht="16.149999999999999" customHeight="1" x14ac:dyDescent="0.25">
      <c r="A29" s="7">
        <v>4</v>
      </c>
      <c r="B29" s="9" t="s">
        <v>15</v>
      </c>
      <c r="C29" s="3">
        <v>10</v>
      </c>
      <c r="D29" s="9" t="s">
        <v>22</v>
      </c>
      <c r="E29" s="3">
        <v>100</v>
      </c>
      <c r="F29" s="3">
        <v>10</v>
      </c>
      <c r="G29" s="3">
        <v>0</v>
      </c>
      <c r="H29" s="3">
        <v>0</v>
      </c>
      <c r="I29" s="2">
        <f>SUM(Таблиця1[[#This Row],[similar]:[journey]])</f>
        <v>110</v>
      </c>
      <c r="J29" s="3" t="s">
        <v>16</v>
      </c>
      <c r="K29" s="3" t="s">
        <v>19</v>
      </c>
    </row>
    <row r="30" spans="1:11" s="5" customFormat="1" ht="16.149999999999999" customHeight="1" x14ac:dyDescent="0.25">
      <c r="A30" s="7">
        <v>5</v>
      </c>
      <c r="B30" s="9" t="s">
        <v>48</v>
      </c>
      <c r="C30" s="3">
        <v>10</v>
      </c>
      <c r="D30" s="9" t="s">
        <v>26</v>
      </c>
      <c r="E30" s="3">
        <v>60</v>
      </c>
      <c r="F30" s="3">
        <v>40</v>
      </c>
      <c r="G30" s="3">
        <v>0</v>
      </c>
      <c r="H30" s="3">
        <v>0</v>
      </c>
      <c r="I30" s="2">
        <f>SUM(Таблиця1[[#This Row],[similar]:[journey]])</f>
        <v>100</v>
      </c>
      <c r="J30" s="3" t="s">
        <v>16</v>
      </c>
      <c r="K30" s="3"/>
    </row>
    <row r="31" spans="1:11" s="5" customFormat="1" ht="16.149999999999999" customHeight="1" x14ac:dyDescent="0.25">
      <c r="A31" s="7">
        <v>6</v>
      </c>
      <c r="B31" s="9" t="s">
        <v>49</v>
      </c>
      <c r="C31" s="3">
        <v>10</v>
      </c>
      <c r="D31" s="9" t="s">
        <v>25</v>
      </c>
      <c r="E31" s="3">
        <v>100</v>
      </c>
      <c r="F31" s="3">
        <v>0</v>
      </c>
      <c r="G31" s="3">
        <v>0</v>
      </c>
      <c r="H31" s="3">
        <v>0</v>
      </c>
      <c r="I31" s="2">
        <f>SUM(Таблиця1[[#This Row],[similar]:[journey]])</f>
        <v>100</v>
      </c>
      <c r="J31" s="3" t="s">
        <v>16</v>
      </c>
      <c r="K31" s="3"/>
    </row>
    <row r="32" spans="1:11" s="5" customFormat="1" ht="16.149999999999999" customHeight="1" x14ac:dyDescent="0.25">
      <c r="A32" s="7">
        <v>7</v>
      </c>
      <c r="B32" s="9" t="s">
        <v>50</v>
      </c>
      <c r="C32" s="3">
        <v>10</v>
      </c>
      <c r="D32" s="9" t="s">
        <v>25</v>
      </c>
      <c r="E32" s="3">
        <v>100</v>
      </c>
      <c r="F32" s="3">
        <v>0</v>
      </c>
      <c r="G32" s="3">
        <v>0</v>
      </c>
      <c r="H32" s="3">
        <v>0</v>
      </c>
      <c r="I32" s="2">
        <f>SUM(Таблиця1[[#This Row],[similar]:[journey]])</f>
        <v>100</v>
      </c>
      <c r="J32" s="3" t="s">
        <v>16</v>
      </c>
      <c r="K32" s="3"/>
    </row>
    <row r="33" spans="1:11" s="5" customFormat="1" ht="16.149999999999999" customHeight="1" x14ac:dyDescent="0.25">
      <c r="A33" s="7">
        <v>8</v>
      </c>
      <c r="B33" s="9" t="s">
        <v>51</v>
      </c>
      <c r="C33" s="3">
        <v>10</v>
      </c>
      <c r="D33" s="9" t="s">
        <v>26</v>
      </c>
      <c r="E33" s="3">
        <v>70</v>
      </c>
      <c r="F33" s="3">
        <v>0</v>
      </c>
      <c r="G33" s="3">
        <v>0</v>
      </c>
      <c r="H33" s="3">
        <v>10</v>
      </c>
      <c r="I33" s="2">
        <f>SUM(Таблиця1[[#This Row],[similar]:[journey]])</f>
        <v>80</v>
      </c>
      <c r="J33" s="3" t="s">
        <v>16</v>
      </c>
      <c r="K33" s="3"/>
    </row>
    <row r="34" spans="1:11" s="5" customFormat="1" ht="16.149999999999999" customHeight="1" x14ac:dyDescent="0.25">
      <c r="A34" s="7">
        <v>9</v>
      </c>
      <c r="B34" s="9" t="s">
        <v>52</v>
      </c>
      <c r="C34" s="3">
        <v>10</v>
      </c>
      <c r="D34" s="9" t="s">
        <v>26</v>
      </c>
      <c r="E34" s="3">
        <v>70</v>
      </c>
      <c r="F34" s="3">
        <v>0</v>
      </c>
      <c r="G34" s="3">
        <v>0</v>
      </c>
      <c r="H34" s="3">
        <v>0</v>
      </c>
      <c r="I34" s="2">
        <f>SUM(Таблиця1[[#This Row],[similar]:[journey]])</f>
        <v>70</v>
      </c>
      <c r="J34" s="3"/>
      <c r="K34" s="3"/>
    </row>
    <row r="35" spans="1:11" s="5" customFormat="1" ht="16.149999999999999" customHeight="1" x14ac:dyDescent="0.25">
      <c r="A35" s="7">
        <v>10</v>
      </c>
      <c r="B35" s="9" t="s">
        <v>53</v>
      </c>
      <c r="C35" s="3">
        <v>10</v>
      </c>
      <c r="D35" s="9" t="s">
        <v>26</v>
      </c>
      <c r="E35" s="3">
        <v>70</v>
      </c>
      <c r="F35" s="3">
        <v>0</v>
      </c>
      <c r="G35" s="3">
        <v>0</v>
      </c>
      <c r="H35" s="3">
        <v>0</v>
      </c>
      <c r="I35" s="2">
        <f>SUM(Таблиця1[[#This Row],[similar]:[journey]])</f>
        <v>70</v>
      </c>
      <c r="J35" s="3"/>
      <c r="K35" s="3"/>
    </row>
    <row r="36" spans="1:11" s="5" customFormat="1" ht="16.149999999999999" customHeight="1" x14ac:dyDescent="0.25">
      <c r="A36" s="7">
        <v>11</v>
      </c>
      <c r="B36" s="9" t="s">
        <v>54</v>
      </c>
      <c r="C36" s="3">
        <v>10</v>
      </c>
      <c r="D36" s="9" t="s">
        <v>26</v>
      </c>
      <c r="E36" s="3">
        <v>50</v>
      </c>
      <c r="F36" s="3">
        <v>0</v>
      </c>
      <c r="G36" s="3">
        <v>0</v>
      </c>
      <c r="H36" s="3">
        <v>10</v>
      </c>
      <c r="I36" s="2">
        <f>SUM(Таблиця1[[#This Row],[similar]:[journey]])</f>
        <v>60</v>
      </c>
      <c r="J36" s="3"/>
      <c r="K36" s="3"/>
    </row>
    <row r="37" spans="1:11" s="5" customFormat="1" ht="16.149999999999999" customHeight="1" x14ac:dyDescent="0.25">
      <c r="A37" s="7">
        <v>12</v>
      </c>
      <c r="B37" s="9" t="s">
        <v>55</v>
      </c>
      <c r="C37" s="3">
        <v>10</v>
      </c>
      <c r="D37" s="9" t="s">
        <v>26</v>
      </c>
      <c r="E37" s="3">
        <v>50</v>
      </c>
      <c r="F37" s="3">
        <v>0</v>
      </c>
      <c r="G37" s="3">
        <v>0</v>
      </c>
      <c r="H37" s="3">
        <v>0</v>
      </c>
      <c r="I37" s="2">
        <f>SUM(Таблиця1[[#This Row],[similar]:[journey]])</f>
        <v>50</v>
      </c>
      <c r="J37" s="3"/>
      <c r="K37" s="3"/>
    </row>
    <row r="38" spans="1:11" s="5" customFormat="1" ht="16.149999999999999" customHeight="1" x14ac:dyDescent="0.25">
      <c r="A38" s="7">
        <v>13</v>
      </c>
      <c r="B38" s="9" t="s">
        <v>56</v>
      </c>
      <c r="C38" s="3">
        <v>10</v>
      </c>
      <c r="D38" s="9" t="s">
        <v>25</v>
      </c>
      <c r="E38" s="3">
        <v>50</v>
      </c>
      <c r="F38" s="3">
        <v>0</v>
      </c>
      <c r="G38" s="3">
        <v>0</v>
      </c>
      <c r="H38" s="3">
        <v>0</v>
      </c>
      <c r="I38" s="2">
        <f>SUM(Таблиця1[[#This Row],[similar]:[journey]])</f>
        <v>50</v>
      </c>
      <c r="J38" s="3"/>
      <c r="K38" s="3"/>
    </row>
    <row r="39" spans="1:11" s="5" customFormat="1" ht="16.149999999999999" customHeight="1" x14ac:dyDescent="0.25">
      <c r="A39" s="7">
        <v>14</v>
      </c>
      <c r="B39" s="9" t="s">
        <v>24</v>
      </c>
      <c r="C39" s="3">
        <v>10</v>
      </c>
      <c r="D39" s="9" t="s">
        <v>25</v>
      </c>
      <c r="E39" s="3">
        <v>20</v>
      </c>
      <c r="F39" s="3">
        <v>0</v>
      </c>
      <c r="G39" s="3">
        <v>10</v>
      </c>
      <c r="H39" s="3">
        <v>0</v>
      </c>
      <c r="I39" s="2">
        <f>SUM(Таблиця1[[#This Row],[similar]:[journey]])</f>
        <v>30</v>
      </c>
      <c r="J39" s="3"/>
      <c r="K39" s="3"/>
    </row>
    <row r="40" spans="1:11" s="5" customFormat="1" ht="16.149999999999999" customHeight="1" x14ac:dyDescent="0.25">
      <c r="A40" s="7">
        <v>15</v>
      </c>
      <c r="B40" s="9" t="s">
        <v>57</v>
      </c>
      <c r="C40" s="3">
        <v>10</v>
      </c>
      <c r="D40" s="9" t="s">
        <v>26</v>
      </c>
      <c r="E40" s="3">
        <v>0</v>
      </c>
      <c r="F40" s="3">
        <v>0</v>
      </c>
      <c r="G40" s="3">
        <v>0</v>
      </c>
      <c r="H40" s="3">
        <v>0</v>
      </c>
      <c r="I40" s="2">
        <f>SUM(Таблиця1[[#This Row],[similar]:[journey]])</f>
        <v>0</v>
      </c>
      <c r="J40" s="3"/>
      <c r="K40" s="3"/>
    </row>
    <row r="41" spans="1:11" s="5" customFormat="1" ht="16.149999999999999" customHeight="1" x14ac:dyDescent="0.25">
      <c r="A41" s="7">
        <v>16</v>
      </c>
      <c r="B41" s="9" t="s">
        <v>58</v>
      </c>
      <c r="C41" s="3">
        <v>10</v>
      </c>
      <c r="D41" s="9" t="s">
        <v>28</v>
      </c>
      <c r="E41" s="3">
        <v>0</v>
      </c>
      <c r="F41" s="3">
        <v>0</v>
      </c>
      <c r="G41" s="3">
        <v>0</v>
      </c>
      <c r="H41" s="3">
        <v>0</v>
      </c>
      <c r="I41" s="2">
        <f>SUM(Таблиця1[[#This Row],[similar]:[journey]])</f>
        <v>0</v>
      </c>
      <c r="J41" s="3"/>
      <c r="K41" s="3"/>
    </row>
    <row r="42" spans="1:11" s="5" customFormat="1" ht="16.149999999999999" customHeight="1" x14ac:dyDescent="0.25">
      <c r="A42" s="18">
        <v>17</v>
      </c>
      <c r="B42" s="15" t="s">
        <v>59</v>
      </c>
      <c r="C42" s="16">
        <v>10</v>
      </c>
      <c r="D42" s="15" t="s">
        <v>22</v>
      </c>
      <c r="E42" s="16">
        <v>0</v>
      </c>
      <c r="F42" s="16">
        <v>0</v>
      </c>
      <c r="G42" s="16">
        <v>0</v>
      </c>
      <c r="H42" s="16">
        <v>0</v>
      </c>
      <c r="I42" s="21">
        <f>SUM(Таблиця1[[#This Row],[similar]:[journey]])</f>
        <v>0</v>
      </c>
      <c r="J42" s="16"/>
      <c r="K42" s="16"/>
    </row>
    <row r="43" spans="1:11" s="5" customFormat="1" ht="16.149999999999999" customHeight="1" x14ac:dyDescent="0.25">
      <c r="A43" s="7">
        <v>1</v>
      </c>
      <c r="B43" s="9" t="s">
        <v>9</v>
      </c>
      <c r="C43" s="3">
        <v>9</v>
      </c>
      <c r="D43" s="9" t="s">
        <v>27</v>
      </c>
      <c r="E43" s="3">
        <v>100</v>
      </c>
      <c r="F43" s="3">
        <v>50</v>
      </c>
      <c r="G43" s="3">
        <v>0</v>
      </c>
      <c r="H43" s="3">
        <v>0</v>
      </c>
      <c r="I43" s="2">
        <f>SUM(Таблиця1[[#This Row],[similar]:[journey]])</f>
        <v>150</v>
      </c>
      <c r="J43" s="3" t="s">
        <v>17</v>
      </c>
      <c r="K43" s="3" t="s">
        <v>19</v>
      </c>
    </row>
    <row r="44" spans="1:11" s="5" customFormat="1" ht="16.149999999999999" customHeight="1" x14ac:dyDescent="0.25">
      <c r="A44" s="7">
        <v>2</v>
      </c>
      <c r="B44" s="9" t="s">
        <v>60</v>
      </c>
      <c r="C44" s="3">
        <v>9</v>
      </c>
      <c r="D44" s="9" t="s">
        <v>26</v>
      </c>
      <c r="E44" s="3">
        <v>60</v>
      </c>
      <c r="F44" s="3">
        <v>50</v>
      </c>
      <c r="G44" s="3">
        <v>0</v>
      </c>
      <c r="H44" s="3">
        <v>0</v>
      </c>
      <c r="I44" s="2">
        <f>SUM(Таблиця1[[#This Row],[similar]:[journey]])</f>
        <v>110</v>
      </c>
      <c r="J44" s="3" t="s">
        <v>18</v>
      </c>
      <c r="K44" s="3" t="s">
        <v>19</v>
      </c>
    </row>
    <row r="45" spans="1:11" s="5" customFormat="1" ht="16.149999999999999" customHeight="1" x14ac:dyDescent="0.25">
      <c r="A45" s="7">
        <v>3</v>
      </c>
      <c r="B45" s="9" t="s">
        <v>13</v>
      </c>
      <c r="C45" s="3">
        <v>9</v>
      </c>
      <c r="D45" s="9" t="s">
        <v>27</v>
      </c>
      <c r="E45" s="3">
        <v>100</v>
      </c>
      <c r="F45" s="3">
        <v>10</v>
      </c>
      <c r="G45" s="3">
        <v>0</v>
      </c>
      <c r="H45" s="3">
        <v>0</v>
      </c>
      <c r="I45" s="2">
        <f>SUM(Таблиця1[[#This Row],[similar]:[journey]])</f>
        <v>110</v>
      </c>
      <c r="J45" s="3" t="s">
        <v>18</v>
      </c>
      <c r="K45" s="3" t="s">
        <v>19</v>
      </c>
    </row>
    <row r="46" spans="1:11" s="5" customFormat="1" ht="16.149999999999999" customHeight="1" x14ac:dyDescent="0.25">
      <c r="A46" s="7">
        <v>4</v>
      </c>
      <c r="B46" s="9" t="s">
        <v>61</v>
      </c>
      <c r="C46" s="3">
        <v>9</v>
      </c>
      <c r="D46" s="9" t="s">
        <v>29</v>
      </c>
      <c r="E46" s="3">
        <v>60</v>
      </c>
      <c r="F46" s="3">
        <v>40</v>
      </c>
      <c r="G46" s="3">
        <v>0</v>
      </c>
      <c r="H46" s="3">
        <v>0</v>
      </c>
      <c r="I46" s="2">
        <f>SUM(Таблиця1[[#This Row],[similar]:[journey]])</f>
        <v>100</v>
      </c>
      <c r="J46" s="3" t="s">
        <v>16</v>
      </c>
      <c r="K46" s="3" t="s">
        <v>19</v>
      </c>
    </row>
    <row r="47" spans="1:11" s="5" customFormat="1" ht="16.149999999999999" customHeight="1" x14ac:dyDescent="0.25">
      <c r="A47" s="7">
        <v>5</v>
      </c>
      <c r="B47" s="9" t="s">
        <v>62</v>
      </c>
      <c r="C47" s="3">
        <v>9</v>
      </c>
      <c r="D47" s="9" t="s">
        <v>26</v>
      </c>
      <c r="E47" s="3">
        <v>50</v>
      </c>
      <c r="F47" s="3">
        <v>50</v>
      </c>
      <c r="G47" s="3">
        <v>0</v>
      </c>
      <c r="H47" s="3">
        <v>0</v>
      </c>
      <c r="I47" s="2">
        <f>SUM(Таблиця1[[#This Row],[similar]:[journey]])</f>
        <v>100</v>
      </c>
      <c r="J47" s="3" t="s">
        <v>16</v>
      </c>
      <c r="K47" s="3" t="s">
        <v>19</v>
      </c>
    </row>
    <row r="48" spans="1:11" s="5" customFormat="1" ht="16.149999999999999" customHeight="1" x14ac:dyDescent="0.25">
      <c r="A48" s="7">
        <v>6</v>
      </c>
      <c r="B48" s="9" t="s">
        <v>63</v>
      </c>
      <c r="C48" s="3">
        <v>9</v>
      </c>
      <c r="D48" s="9" t="s">
        <v>22</v>
      </c>
      <c r="E48" s="3">
        <v>60</v>
      </c>
      <c r="F48" s="3">
        <v>20</v>
      </c>
      <c r="G48" s="3">
        <v>0</v>
      </c>
      <c r="H48" s="3">
        <v>0</v>
      </c>
      <c r="I48" s="2">
        <f>SUM(Таблиця1[[#This Row],[similar]:[journey]])</f>
        <v>80</v>
      </c>
      <c r="J48" s="3" t="s">
        <v>16</v>
      </c>
      <c r="K48" s="3"/>
    </row>
    <row r="49" spans="1:11" s="5" customFormat="1" ht="16.149999999999999" customHeight="1" x14ac:dyDescent="0.25">
      <c r="A49" s="18">
        <v>7</v>
      </c>
      <c r="B49" s="15" t="s">
        <v>64</v>
      </c>
      <c r="C49" s="16">
        <v>9</v>
      </c>
      <c r="D49" s="15" t="s">
        <v>26</v>
      </c>
      <c r="E49" s="16">
        <v>0</v>
      </c>
      <c r="F49" s="16">
        <v>0</v>
      </c>
      <c r="G49" s="16">
        <v>0</v>
      </c>
      <c r="H49" s="16">
        <v>0</v>
      </c>
      <c r="I49" s="17">
        <f>SUM(Таблиця1[[#This Row],[similar]:[journey]])</f>
        <v>0</v>
      </c>
      <c r="J49" s="16"/>
      <c r="K49" s="16"/>
    </row>
    <row r="50" spans="1:11" s="5" customFormat="1" ht="16.149999999999999" customHeight="1" x14ac:dyDescent="0.25">
      <c r="A50" s="7">
        <v>1</v>
      </c>
      <c r="B50" s="9" t="s">
        <v>7</v>
      </c>
      <c r="C50" s="3">
        <v>8</v>
      </c>
      <c r="D50" s="9" t="s">
        <v>22</v>
      </c>
      <c r="E50" s="3">
        <v>70</v>
      </c>
      <c r="F50" s="3">
        <v>50</v>
      </c>
      <c r="G50" s="3">
        <v>0</v>
      </c>
      <c r="H50" s="3">
        <v>10</v>
      </c>
      <c r="I50" s="2">
        <f>SUM(Таблиця1[[#This Row],[similar]:[journey]])</f>
        <v>130</v>
      </c>
      <c r="J50" s="3" t="s">
        <v>17</v>
      </c>
      <c r="K50" s="3" t="s">
        <v>19</v>
      </c>
    </row>
    <row r="51" spans="1:11" s="5" customFormat="1" ht="16.149999999999999" customHeight="1" x14ac:dyDescent="0.25">
      <c r="A51" s="7">
        <v>2</v>
      </c>
      <c r="B51" s="9" t="s">
        <v>65</v>
      </c>
      <c r="C51" s="3">
        <v>5</v>
      </c>
      <c r="D51" s="9" t="s">
        <v>22</v>
      </c>
      <c r="E51" s="3">
        <v>50</v>
      </c>
      <c r="F51" s="3">
        <v>50</v>
      </c>
      <c r="G51" s="3">
        <v>0</v>
      </c>
      <c r="H51" s="3">
        <v>0</v>
      </c>
      <c r="I51" s="2">
        <f>SUM(Таблиця1[[#This Row],[similar]:[journey]])</f>
        <v>100</v>
      </c>
      <c r="J51" s="3" t="s">
        <v>17</v>
      </c>
      <c r="K51" s="3" t="s">
        <v>19</v>
      </c>
    </row>
    <row r="52" spans="1:11" s="5" customFormat="1" ht="16.149999999999999" customHeight="1" x14ac:dyDescent="0.25">
      <c r="A52" s="7">
        <v>3</v>
      </c>
      <c r="B52" s="9" t="s">
        <v>66</v>
      </c>
      <c r="C52" s="3">
        <v>8</v>
      </c>
      <c r="D52" s="9" t="s">
        <v>22</v>
      </c>
      <c r="E52" s="3">
        <v>80</v>
      </c>
      <c r="F52" s="3">
        <v>0</v>
      </c>
      <c r="G52" s="3">
        <v>0</v>
      </c>
      <c r="H52" s="3">
        <v>0</v>
      </c>
      <c r="I52" s="2">
        <f>SUM(Таблиця1[[#This Row],[similar]:[journey]])</f>
        <v>80</v>
      </c>
      <c r="J52" s="3" t="s">
        <v>18</v>
      </c>
      <c r="K52" s="3"/>
    </row>
    <row r="53" spans="1:11" s="5" customFormat="1" ht="16.149999999999999" customHeight="1" x14ac:dyDescent="0.25">
      <c r="A53" s="7">
        <v>4</v>
      </c>
      <c r="B53" s="9" t="s">
        <v>67</v>
      </c>
      <c r="C53" s="3">
        <v>8</v>
      </c>
      <c r="D53" s="9" t="s">
        <v>27</v>
      </c>
      <c r="E53" s="3">
        <v>70</v>
      </c>
      <c r="F53" s="3">
        <v>0</v>
      </c>
      <c r="G53" s="3">
        <v>0</v>
      </c>
      <c r="H53" s="3">
        <v>0</v>
      </c>
      <c r="I53" s="2">
        <f>SUM(Таблиця1[[#This Row],[similar]:[journey]])</f>
        <v>70</v>
      </c>
      <c r="J53" s="3" t="s">
        <v>16</v>
      </c>
      <c r="K53" s="3"/>
    </row>
    <row r="54" spans="1:11" s="5" customFormat="1" ht="16.149999999999999" customHeight="1" x14ac:dyDescent="0.25">
      <c r="A54" s="7">
        <v>5</v>
      </c>
      <c r="B54" s="9" t="s">
        <v>68</v>
      </c>
      <c r="C54" s="3">
        <v>8</v>
      </c>
      <c r="D54" s="9" t="s">
        <v>25</v>
      </c>
      <c r="E54" s="3">
        <v>60</v>
      </c>
      <c r="F54" s="3">
        <v>0</v>
      </c>
      <c r="G54" s="3">
        <v>0</v>
      </c>
      <c r="H54" s="3">
        <v>0</v>
      </c>
      <c r="I54" s="2">
        <f>SUM(Таблиця1[[#This Row],[similar]:[journey]])</f>
        <v>60</v>
      </c>
      <c r="J54" s="3" t="s">
        <v>16</v>
      </c>
      <c r="K54" s="3"/>
    </row>
    <row r="55" spans="1:11" s="5" customFormat="1" ht="16.149999999999999" customHeight="1" x14ac:dyDescent="0.25">
      <c r="A55" s="7">
        <v>6</v>
      </c>
      <c r="B55" s="9" t="s">
        <v>75</v>
      </c>
      <c r="C55" s="3">
        <v>8</v>
      </c>
      <c r="D55" s="9" t="s">
        <v>27</v>
      </c>
      <c r="E55" s="3">
        <v>50</v>
      </c>
      <c r="F55" s="3">
        <v>0</v>
      </c>
      <c r="G55" s="3">
        <v>0</v>
      </c>
      <c r="H55" s="3">
        <v>0</v>
      </c>
      <c r="I55" s="2">
        <f>SUM(Таблиця1[[#This Row],[similar]:[journey]])</f>
        <v>50</v>
      </c>
      <c r="J55" s="3"/>
      <c r="K55" s="3"/>
    </row>
    <row r="56" spans="1:11" s="5" customFormat="1" ht="16.149999999999999" customHeight="1" x14ac:dyDescent="0.25">
      <c r="A56" s="7">
        <v>7</v>
      </c>
      <c r="B56" s="9" t="s">
        <v>69</v>
      </c>
      <c r="C56" s="3">
        <v>8</v>
      </c>
      <c r="D56" s="9" t="s">
        <v>22</v>
      </c>
      <c r="E56" s="3">
        <v>50</v>
      </c>
      <c r="F56" s="3">
        <v>0</v>
      </c>
      <c r="G56" s="3">
        <v>0</v>
      </c>
      <c r="H56" s="3">
        <v>0</v>
      </c>
      <c r="I56" s="2">
        <f>SUM(Таблиця1[[#This Row],[similar]:[journey]])</f>
        <v>50</v>
      </c>
      <c r="J56" s="3"/>
      <c r="K56" s="3"/>
    </row>
    <row r="57" spans="1:11" s="5" customFormat="1" ht="16.149999999999999" customHeight="1" x14ac:dyDescent="0.25">
      <c r="A57" s="7">
        <v>8</v>
      </c>
      <c r="B57" s="9" t="s">
        <v>70</v>
      </c>
      <c r="C57" s="3">
        <v>8</v>
      </c>
      <c r="D57" s="9" t="s">
        <v>27</v>
      </c>
      <c r="E57" s="3">
        <v>50</v>
      </c>
      <c r="F57" s="3">
        <v>0</v>
      </c>
      <c r="G57" s="3">
        <v>0</v>
      </c>
      <c r="H57" s="3">
        <v>0</v>
      </c>
      <c r="I57" s="2">
        <f>SUM(Таблиця1[[#This Row],[similar]:[journey]])</f>
        <v>50</v>
      </c>
      <c r="J57" s="3"/>
      <c r="K57" s="3"/>
    </row>
    <row r="58" spans="1:11" s="5" customFormat="1" ht="16.149999999999999" customHeight="1" x14ac:dyDescent="0.25">
      <c r="A58" s="7">
        <v>9</v>
      </c>
      <c r="B58" s="9" t="s">
        <v>71</v>
      </c>
      <c r="C58" s="3">
        <v>8</v>
      </c>
      <c r="D58" s="9" t="s">
        <v>22</v>
      </c>
      <c r="E58" s="3">
        <v>0</v>
      </c>
      <c r="F58" s="3">
        <v>0</v>
      </c>
      <c r="G58" s="3">
        <v>0</v>
      </c>
      <c r="H58" s="3">
        <v>0</v>
      </c>
      <c r="I58" s="2">
        <f>SUM(Таблиця1[[#This Row],[similar]:[journey]])</f>
        <v>0</v>
      </c>
      <c r="J58" s="3"/>
      <c r="K58" s="3"/>
    </row>
    <row r="59" spans="1:11" s="5" customFormat="1" ht="16.149999999999999" customHeight="1" x14ac:dyDescent="0.25">
      <c r="A59" s="7">
        <v>10</v>
      </c>
      <c r="B59" s="9" t="s">
        <v>72</v>
      </c>
      <c r="C59" s="3">
        <v>8</v>
      </c>
      <c r="D59" s="9" t="s">
        <v>22</v>
      </c>
      <c r="E59" s="3">
        <v>0</v>
      </c>
      <c r="F59" s="3">
        <v>0</v>
      </c>
      <c r="G59" s="3">
        <v>0</v>
      </c>
      <c r="H59" s="3">
        <v>0</v>
      </c>
      <c r="I59" s="2">
        <f>SUM(Таблиця1[[#This Row],[similar]:[journey]])</f>
        <v>0</v>
      </c>
      <c r="J59" s="3"/>
      <c r="K59" s="3"/>
    </row>
    <row r="60" spans="1:11" s="5" customFormat="1" ht="16.149999999999999" customHeight="1" x14ac:dyDescent="0.25">
      <c r="A60" s="7">
        <v>11</v>
      </c>
      <c r="B60" s="9" t="s">
        <v>73</v>
      </c>
      <c r="C60" s="3">
        <v>8</v>
      </c>
      <c r="D60" s="9" t="s">
        <v>27</v>
      </c>
      <c r="E60" s="3">
        <v>0</v>
      </c>
      <c r="F60" s="3">
        <v>0</v>
      </c>
      <c r="G60" s="3">
        <v>0</v>
      </c>
      <c r="H60" s="3">
        <v>0</v>
      </c>
      <c r="I60" s="2">
        <f>SUM(Таблиця1[[#This Row],[similar]:[journey]])</f>
        <v>0</v>
      </c>
      <c r="J60" s="3"/>
      <c r="K60" s="3"/>
    </row>
    <row r="61" spans="1:11" s="5" customFormat="1" ht="16.149999999999999" customHeight="1" x14ac:dyDescent="0.25">
      <c r="A61" s="6">
        <v>12</v>
      </c>
      <c r="B61" s="9" t="s">
        <v>76</v>
      </c>
      <c r="C61" s="3">
        <v>8</v>
      </c>
      <c r="D61" s="9" t="s">
        <v>22</v>
      </c>
      <c r="E61" s="3">
        <v>0</v>
      </c>
      <c r="F61" s="3">
        <v>0</v>
      </c>
      <c r="G61" s="3">
        <v>0</v>
      </c>
      <c r="H61" s="3">
        <v>0</v>
      </c>
      <c r="I61" s="2">
        <f>SUM(Таблиця1[[#This Row],[similar]:[journey]])</f>
        <v>0</v>
      </c>
      <c r="J61" s="3"/>
      <c r="K61" s="3"/>
    </row>
  </sheetData>
  <sortState ref="B2:J58">
    <sortCondition descending="1" ref="I2:I58"/>
    <sortCondition ref="B2:B58"/>
  </sortState>
  <mergeCells count="1">
    <mergeCell ref="A1:K1"/>
  </mergeCells>
  <pageMargins left="0.7" right="0.7" top="0.75" bottom="0.75" header="0.3" footer="0.3"/>
  <pageSetup paperSize="9" scale="96" fitToHeight="0" orientation="landscape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Результати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Danylo</dc:creator>
  <cp:lastModifiedBy>Danylo</cp:lastModifiedBy>
  <cp:lastPrinted>2014-11-09T17:20:52Z</cp:lastPrinted>
  <dcterms:created xsi:type="dcterms:W3CDTF">2014-11-09T14:39:01Z</dcterms:created>
  <dcterms:modified xsi:type="dcterms:W3CDTF">2015-12-20T16:36:57Z</dcterms:modified>
</cp:coreProperties>
</file>